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benkowski/Dropbox (HomeSource)/Mac (2)/Downloads/"/>
    </mc:Choice>
  </mc:AlternateContent>
  <xr:revisionPtr revIDLastSave="0" documentId="8_{1DF33E68-B44C-5444-8F04-F41CDA515946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TTW" sheetId="1" r:id="rId1"/>
    <sheet name="Feature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<sst xmlns="http://schemas.openxmlformats.org/spreadsheetml/2006/main" count="150" uniqueCount="115">
  <si>
    <t>customer model</t>
  </si>
  <si>
    <t>Power supply</t>
  </si>
  <si>
    <t>Ph-V-Hz</t>
  </si>
  <si>
    <t>Cooling</t>
  </si>
  <si>
    <t>RATED Capacity</t>
  </si>
  <si>
    <t>Btu/h</t>
  </si>
  <si>
    <t>RATED EER</t>
  </si>
  <si>
    <t>Btu/w.h,w/w</t>
  </si>
  <si>
    <t>RATED CEER</t>
  </si>
  <si>
    <t>W</t>
  </si>
  <si>
    <t>RATED Current</t>
  </si>
  <si>
    <t>A</t>
  </si>
  <si>
    <t>Standby power</t>
  </si>
  <si>
    <t xml:space="preserve">Moisture Removal            </t>
  </si>
  <si>
    <t>L/h</t>
  </si>
  <si>
    <t>Max. input consumption</t>
  </si>
  <si>
    <t>Max. current</t>
  </si>
  <si>
    <t>Starting current</t>
  </si>
  <si>
    <t>Refrigerant type (R32)</t>
  </si>
  <si>
    <t>g</t>
  </si>
  <si>
    <t>ozs</t>
  </si>
  <si>
    <t>psi</t>
  </si>
  <si>
    <t>mm</t>
  </si>
  <si>
    <t>Indoor air flow (Hi/Med/Lo)</t>
  </si>
  <si>
    <t>m3/h</t>
  </si>
  <si>
    <t>1 m3/h = 0.588 ft3/min</t>
  </si>
  <si>
    <t>CFM</t>
  </si>
  <si>
    <t>Indoor noise level (Hi/Med/Lo)</t>
  </si>
  <si>
    <t>dB(A)</t>
  </si>
  <si>
    <t>Outdoor air flow (Hi/Med/Lo)  m3/h</t>
  </si>
  <si>
    <t>ft3/min</t>
  </si>
  <si>
    <t>Outdoor noise level (Hi/Med/Lo) dB(A)</t>
  </si>
  <si>
    <t>Plug type</t>
  </si>
  <si>
    <r>
      <rPr>
        <sz val="10"/>
        <color theme="1"/>
        <rFont val="Arial"/>
        <family val="2"/>
      </rPr>
      <t>Plug Face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Arial"/>
        <family val="2"/>
      </rPr>
      <t>NEMA#</t>
    </r>
    <r>
      <rPr>
        <sz val="10"/>
        <color theme="1"/>
        <rFont val="宋体"/>
        <family val="3"/>
        <charset val="134"/>
      </rPr>
      <t>）</t>
    </r>
  </si>
  <si>
    <r>
      <rPr>
        <sz val="10"/>
        <color theme="1"/>
        <rFont val="Arial"/>
        <family val="2"/>
      </rPr>
      <t>Power Cord Length</t>
    </r>
  </si>
  <si>
    <t>ft</t>
  </si>
  <si>
    <t>Control type</t>
  </si>
  <si>
    <t>Remote Control</t>
  </si>
  <si>
    <t xml:space="preserve">Operation temp              </t>
  </si>
  <si>
    <t>indoor(cooling/heating)</t>
  </si>
  <si>
    <t>℃</t>
  </si>
  <si>
    <t>16-31/---</t>
  </si>
  <si>
    <t>℉</t>
  </si>
  <si>
    <t>61℉-88℉</t>
  </si>
  <si>
    <t>outdoor(cooling/heating)</t>
  </si>
  <si>
    <t>18-43/---</t>
  </si>
  <si>
    <t>64℉-109℉</t>
  </si>
  <si>
    <t>sp.ft</t>
  </si>
  <si>
    <t xml:space="preserve">Application area (Cooling EPA) </t>
  </si>
  <si>
    <t>Dimension(W*D*H)</t>
  </si>
  <si>
    <t>in</t>
  </si>
  <si>
    <t>Kg</t>
  </si>
  <si>
    <t>Maximum pressure(145psi=1MPa )(H/L)</t>
    <phoneticPr fontId="10" type="noConversion"/>
  </si>
  <si>
    <t>Heating</t>
  </si>
  <si>
    <t>RATED Input(Heater)</t>
  </si>
  <si>
    <t>Total Input</t>
  </si>
  <si>
    <t>/</t>
    <phoneticPr fontId="10" type="noConversion"/>
  </si>
  <si>
    <t>Estimated Yearly Energy Cost</t>
    <phoneticPr fontId="10" type="noConversion"/>
  </si>
  <si>
    <t>12K-230V</t>
    <phoneticPr fontId="10" type="noConversion"/>
  </si>
  <si>
    <t>1Ph, 230/208V~, 60Hz</t>
    <phoneticPr fontId="10" type="noConversion"/>
  </si>
  <si>
    <t>12000/11600</t>
  </si>
  <si>
    <t>Packing   (W*D*H) 1A package</t>
    <phoneticPr fontId="10" type="noConversion"/>
  </si>
  <si>
    <t>in</t>
    <phoneticPr fontId="10" type="noConversion"/>
  </si>
  <si>
    <t>Net/Gross weight 1A package</t>
    <phoneticPr fontId="10" type="noConversion"/>
  </si>
  <si>
    <t>lbs</t>
    <phoneticPr fontId="10" type="noConversion"/>
  </si>
  <si>
    <t>Loading quantity 20’ /40’ /40'HQ 1A package</t>
    <phoneticPr fontId="10" type="noConversion"/>
  </si>
  <si>
    <t>Pieces</t>
    <phoneticPr fontId="10" type="noConversion"/>
  </si>
  <si>
    <t>120/255/306</t>
    <phoneticPr fontId="11" type="noConversion"/>
  </si>
  <si>
    <t>Stack Layer</t>
    <phoneticPr fontId="11" type="noConversion"/>
  </si>
  <si>
    <t>615x515x369</t>
    <phoneticPr fontId="10" type="noConversion"/>
  </si>
  <si>
    <t>24.21x20.28x14.53</t>
    <phoneticPr fontId="10" type="noConversion"/>
  </si>
  <si>
    <t>450-550</t>
    <phoneticPr fontId="11" type="noConversion"/>
  </si>
  <si>
    <t>780/730/680</t>
    <phoneticPr fontId="11" type="noConversion"/>
  </si>
  <si>
    <t>16#x3 / LCDI</t>
    <phoneticPr fontId="10" type="noConversion"/>
  </si>
  <si>
    <t>458/430/400</t>
    <phoneticPr fontId="11" type="noConversion"/>
  </si>
  <si>
    <t>470/420/370</t>
    <phoneticPr fontId="10" type="noConversion"/>
  </si>
  <si>
    <t>276/246/217</t>
    <phoneticPr fontId="10" type="noConversion"/>
  </si>
  <si>
    <t>1160/1130</t>
  </si>
  <si>
    <t>RATED Input</t>
    <phoneticPr fontId="10" type="noConversion"/>
  </si>
  <si>
    <t>RATED Current</t>
    <phoneticPr fontId="10" type="noConversion"/>
  </si>
  <si>
    <t>32.7/38.1</t>
    <phoneticPr fontId="10" type="noConversion"/>
  </si>
  <si>
    <t>72.1/84.0</t>
    <phoneticPr fontId="10" type="noConversion"/>
  </si>
  <si>
    <t>60/58/56</t>
    <phoneticPr fontId="10" type="noConversion"/>
  </si>
  <si>
    <t>68/66/64</t>
    <phoneticPr fontId="10" type="noConversion"/>
  </si>
  <si>
    <t>915/360(6.3/2.5MPa)</t>
    <phoneticPr fontId="10" type="noConversion"/>
  </si>
  <si>
    <t>6-15P</t>
  </si>
  <si>
    <t>6.5/7.0</t>
  </si>
  <si>
    <t>720x685x416</t>
    <phoneticPr fontId="11" type="noConversion"/>
  </si>
  <si>
    <t>28.35x26.97x16.38</t>
    <phoneticPr fontId="10" type="noConversion"/>
  </si>
  <si>
    <t>Function List</t>
  </si>
  <si>
    <t>Function Type</t>
  </si>
  <si>
    <t>Description</t>
  </si>
  <si>
    <t>Basic function</t>
  </si>
  <si>
    <t>Independent Dehumidification</t>
  </si>
  <si>
    <r>
      <rPr>
        <sz val="10"/>
        <color theme="1"/>
        <rFont val="宋体"/>
        <family val="3"/>
        <charset val="134"/>
      </rPr>
      <t>√</t>
    </r>
  </si>
  <si>
    <t>Cooling only Mode</t>
    <phoneticPr fontId="11" type="noConversion"/>
  </si>
  <si>
    <t>Auto Mode</t>
  </si>
  <si>
    <t>Fan Speed</t>
    <phoneticPr fontId="11" type="noConversion"/>
  </si>
  <si>
    <t>24H Timer</t>
  </si>
  <si>
    <t>Filter check</t>
  </si>
  <si>
    <t>Sleep Mode</t>
  </si>
  <si>
    <t>ECO</t>
  </si>
  <si>
    <t>Display On/off</t>
  </si>
  <si>
    <t>Horizontal Manual Swing</t>
  </si>
  <si>
    <t>Auto-restart</t>
  </si>
  <si>
    <t>Self-troubleshooting</t>
  </si>
  <si>
    <t>Plug Cord</t>
    <phoneticPr fontId="11" type="noConversion"/>
  </si>
  <si>
    <t>LCDI</t>
    <phoneticPr fontId="11" type="noConversion"/>
  </si>
  <si>
    <t>Self-evaporator condensation water</t>
    <phoneticPr fontId="11" type="noConversion"/>
  </si>
  <si>
    <t>Fire-proved Electrical Box</t>
  </si>
  <si>
    <t>Temperature display range</t>
    <phoneticPr fontId="11" type="noConversion"/>
  </si>
  <si>
    <t>61-88F</t>
    <phoneticPr fontId="11" type="noConversion"/>
  </si>
  <si>
    <t>Optional function</t>
  </si>
  <si>
    <t>WIFI  Control</t>
  </si>
  <si>
    <t>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</si>
</sst>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0.0"/>
    <numFmt numFmtId="166" formatCode="_([$€-2]* #,##0.00_);_([$€-2]* \(#,##0.00\);_([$€-2]* &quot;-&quot;??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3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0"/>
      <name val="Helv"/>
      <family val="2"/>
    </font>
    <font>
      <sz val="10"/>
      <color theme="1"/>
      <name val="宋体"/>
      <family val="3"/>
      <charset val="134"/>
    </font>
    <font>
      <sz val="9"/>
      <name val="Calibri"/>
      <family val="3"/>
      <charset val="134"/>
      <scheme val="minor"/>
    </font>
    <font>
      <sz val="9"/>
      <name val="宋体"/>
      <family val="3"/>
      <charset val="134"/>
    </font>
    <font>
      <sz val="9"/>
      <name val="Calibri"/>
      <family val="2"/>
      <charset val="134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0" borderId="0"/>
    <xf numFmtId="0" fontId="5" fillId="0" borderId="0">
      <alignment vertical="center"/>
    </xf>
    <xf numFmtId="0" fontId="6" fillId="0" borderId="0"/>
    <xf numFmtId="0" fontId="7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166" fontId="1" fillId="0" borderId="0">
      <alignment vertical="center"/>
    </xf>
    <xf numFmtId="166" fontId="5" fillId="0" borderId="0">
      <alignment vertical="center"/>
    </xf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164" fontId="3" fillId="0" borderId="1" xfId="0" applyNumberFormat="1" applyFont="1" applyBorder="1" applyAlignment="1">
      <alignment horizontal="left" vertical="center"/>
    </xf>
    <xf numFmtId="0" fontId="2" fillId="0" borderId="1" xfId="5" applyFont="1" applyBorder="1" applyAlignment="1">
      <alignment horizontal="left" vertical="center" shrinkToFit="1"/>
    </xf>
    <xf numFmtId="0" fontId="2" fillId="0" borderId="1" xfId="5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165" fontId="2" fillId="0" borderId="1" xfId="0" applyNumberFormat="1" applyFont="1" applyBorder="1" applyAlignment="1">
      <alignment horizontal="center" vertical="center" shrinkToFit="1"/>
    </xf>
    <xf numFmtId="0" fontId="2" fillId="0" borderId="1" xfId="7" applyFont="1" applyBorder="1" applyAlignment="1" applyProtection="1">
      <alignment horizontal="center" vertical="center" shrinkToFit="1"/>
      <protection locked="0"/>
    </xf>
    <xf numFmtId="164" fontId="2" fillId="0" borderId="1" xfId="3" applyNumberFormat="1" applyFont="1" applyBorder="1" applyAlignment="1">
      <alignment horizontal="center" vertical="center" shrinkToFit="1"/>
    </xf>
    <xf numFmtId="165" fontId="2" fillId="0" borderId="1" xfId="3" applyNumberFormat="1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 shrinkToFit="1"/>
    </xf>
    <xf numFmtId="49" fontId="2" fillId="0" borderId="1" xfId="3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7" applyNumberFormat="1" applyFont="1" applyBorder="1" applyAlignment="1" applyProtection="1">
      <alignment horizontal="center" vertical="center" shrinkToFit="1"/>
      <protection locked="0"/>
    </xf>
    <xf numFmtId="0" fontId="2" fillId="0" borderId="1" xfId="7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12" fillId="0" borderId="0" xfId="0" applyFont="1"/>
    <xf numFmtId="0" fontId="6" fillId="0" borderId="1" xfId="0" applyFont="1" applyBorder="1" applyAlignment="1">
      <alignment horizontal="left" vertical="center" shrinkToFit="1"/>
    </xf>
    <xf numFmtId="0" fontId="6" fillId="0" borderId="1" xfId="3" applyBorder="1" applyAlignment="1">
      <alignment horizontal="center" vertical="center" wrapText="1"/>
    </xf>
    <xf numFmtId="0" fontId="2" fillId="0" borderId="1" xfId="1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6" fillId="0" borderId="1" xfId="5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1" xfId="4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/>
    </xf>
    <xf numFmtId="0" fontId="2" fillId="0" borderId="1" xfId="7" applyFont="1" applyBorder="1" applyAlignment="1" applyProtection="1">
      <alignment horizontal="center" vertical="center" wrapText="1"/>
      <protection locked="0"/>
    </xf>
    <xf numFmtId="0" fontId="2" fillId="0" borderId="1" xfId="7" applyFont="1" applyBorder="1" applyAlignment="1">
      <alignment horizontal="center" vertical="center" wrapText="1"/>
    </xf>
    <xf numFmtId="0" fontId="6" fillId="0" borderId="1" xfId="7" applyFont="1" applyBorder="1" applyAlignment="1" applyProtection="1">
      <alignment horizontal="center" vertical="center" wrapText="1" shrinkToFit="1"/>
      <protection locked="0"/>
    </xf>
    <xf numFmtId="2" fontId="2" fillId="0" borderId="1" xfId="7" applyNumberFormat="1" applyFont="1" applyBorder="1" applyAlignment="1" applyProtection="1">
      <alignment horizontal="center" vertical="center" shrinkToFit="1"/>
      <protection locked="0"/>
    </xf>
    <xf numFmtId="1" fontId="2" fillId="0" borderId="1" xfId="7" applyNumberFormat="1" applyFont="1" applyBorder="1" applyAlignment="1" applyProtection="1">
      <alignment horizontal="center" vertical="center" shrinkToFit="1"/>
      <protection locked="0"/>
    </xf>
    <xf numFmtId="0" fontId="2" fillId="0" borderId="1" xfId="2" applyFont="1" applyBorder="1" applyAlignment="1">
      <alignment horizontal="center" vertical="center" wrapText="1"/>
    </xf>
    <xf numFmtId="165" fontId="2" fillId="0" borderId="1" xfId="7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5" applyFont="1" applyBorder="1" applyAlignment="1">
      <alignment horizontal="left" vertical="center" shrinkToFit="1"/>
    </xf>
    <xf numFmtId="0" fontId="2" fillId="0" borderId="1" xfId="5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5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2" fillId="0" borderId="1" xfId="6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1">
    <cellStyle name="Normal" xfId="0" builtinId="0"/>
    <cellStyle name="Style 1" xfId="4" xr:uid="{00000000-0005-0000-0000-000000000000}"/>
    <cellStyle name="常规 2" xfId="5" xr:uid="{00000000-0005-0000-0000-000002000000}"/>
    <cellStyle name="常规 2 2 2 2 2" xfId="6" xr:uid="{00000000-0005-0000-0000-000003000000}"/>
    <cellStyle name="常规 2 2 2 2 2 2 2 2 2 2" xfId="2" xr:uid="{00000000-0005-0000-0000-000004000000}"/>
    <cellStyle name="常规 2 2 2 2 2 2 2 2 2 2 4" xfId="10" xr:uid="{00000000-0005-0000-0000-000005000000}"/>
    <cellStyle name="常规 2 2 2 2 4 2 2" xfId="7" xr:uid="{00000000-0005-0000-0000-000006000000}"/>
    <cellStyle name="常规 2 2 4" xfId="1" xr:uid="{00000000-0005-0000-0000-000007000000}"/>
    <cellStyle name="常规 2 3" xfId="3" xr:uid="{00000000-0005-0000-0000-000008000000}"/>
    <cellStyle name="常规 29" xfId="9" xr:uid="{00000000-0005-0000-0000-000009000000}"/>
    <cellStyle name="常规 83" xfId="8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workbookViewId="0">
      <pane xSplit="3" ySplit="4" topLeftCell="D5" activePane="bottomRight" state="frozen"/>
      <selection pane="topRight" activeCell="D1" sqref="D1"/>
      <selection pane="bottomLeft" activeCell="A8" sqref="A8"/>
      <selection pane="bottomRight" activeCell="E16" sqref="E16"/>
    </sheetView>
  </sheetViews>
  <sheetFormatPr baseColWidth="10" defaultColWidth="9" defaultRowHeight="15"/>
  <cols>
    <col min="1" max="1" width="20.6640625" style="1" customWidth="1"/>
    <col min="2" max="2" width="25.6640625" style="1" customWidth="1"/>
    <col min="3" max="3" width="11.5" style="1" customWidth="1"/>
    <col min="4" max="4" width="22.33203125" style="6" customWidth="1"/>
  </cols>
  <sheetData>
    <row r="1" spans="1:4" ht="16" thickBot="1">
      <c r="A1" s="41"/>
      <c r="B1" s="41"/>
      <c r="C1" s="41"/>
      <c r="D1"/>
    </row>
    <row r="2" spans="1:4" ht="16" thickBot="1">
      <c r="A2" s="3" t="s">
        <v>0</v>
      </c>
      <c r="B2" s="3"/>
      <c r="C2" s="3"/>
      <c r="D2" s="17" t="s">
        <v>58</v>
      </c>
    </row>
    <row r="3" spans="1:4">
      <c r="A3" s="41" t="s">
        <v>1</v>
      </c>
      <c r="B3" s="41" t="e">
        <v>#REF!</v>
      </c>
      <c r="C3" s="2" t="s">
        <v>2</v>
      </c>
      <c r="D3" s="7" t="s">
        <v>59</v>
      </c>
    </row>
    <row r="4" spans="1:4">
      <c r="A4" s="41" t="s">
        <v>3</v>
      </c>
      <c r="B4" s="2" t="s">
        <v>4</v>
      </c>
      <c r="C4" s="2" t="s">
        <v>5</v>
      </c>
      <c r="D4" s="7" t="s">
        <v>60</v>
      </c>
    </row>
    <row r="5" spans="1:4">
      <c r="A5" s="41" t="e">
        <v>#REF!</v>
      </c>
      <c r="B5" s="2" t="s">
        <v>6</v>
      </c>
      <c r="C5" s="2" t="s">
        <v>7</v>
      </c>
      <c r="D5" s="8">
        <v>10.1</v>
      </c>
    </row>
    <row r="6" spans="1:4">
      <c r="A6" s="41"/>
      <c r="B6" s="2" t="s">
        <v>8</v>
      </c>
      <c r="C6" s="2" t="s">
        <v>7</v>
      </c>
      <c r="D6" s="8">
        <v>10</v>
      </c>
    </row>
    <row r="7" spans="1:4">
      <c r="A7" s="41" t="e">
        <v>#REF!</v>
      </c>
      <c r="B7" s="2" t="s">
        <v>78</v>
      </c>
      <c r="C7" s="2" t="s">
        <v>9</v>
      </c>
      <c r="D7" s="13" t="s">
        <v>77</v>
      </c>
    </row>
    <row r="8" spans="1:4">
      <c r="A8" s="41" t="e">
        <v>#REF!</v>
      </c>
      <c r="B8" s="2" t="s">
        <v>79</v>
      </c>
      <c r="C8" s="2" t="s">
        <v>11</v>
      </c>
      <c r="D8" s="11" t="s">
        <v>86</v>
      </c>
    </row>
    <row r="9" spans="1:4">
      <c r="A9" s="41"/>
      <c r="B9" s="2" t="s">
        <v>12</v>
      </c>
      <c r="C9" s="2" t="s">
        <v>9</v>
      </c>
      <c r="D9" s="9">
        <v>1.2</v>
      </c>
    </row>
    <row r="10" spans="1:4" s="18" customFormat="1" ht="14">
      <c r="A10" s="45" t="s">
        <v>53</v>
      </c>
      <c r="B10" s="19" t="s">
        <v>4</v>
      </c>
      <c r="C10" s="19" t="s">
        <v>5</v>
      </c>
      <c r="D10" s="9" t="s">
        <v>56</v>
      </c>
    </row>
    <row r="11" spans="1:4" s="18" customFormat="1" ht="14">
      <c r="A11" s="45" t="e">
        <v>#REF!</v>
      </c>
      <c r="B11" s="19" t="s">
        <v>54</v>
      </c>
      <c r="C11" s="19" t="s">
        <v>9</v>
      </c>
      <c r="D11" s="9" t="s">
        <v>56</v>
      </c>
    </row>
    <row r="12" spans="1:4" s="18" customFormat="1" ht="14">
      <c r="A12" s="45"/>
      <c r="B12" s="19" t="s">
        <v>55</v>
      </c>
      <c r="C12" s="19" t="s">
        <v>9</v>
      </c>
      <c r="D12" s="9" t="s">
        <v>56</v>
      </c>
    </row>
    <row r="13" spans="1:4" s="18" customFormat="1" ht="14">
      <c r="A13" s="45" t="e">
        <v>#REF!</v>
      </c>
      <c r="B13" s="19" t="s">
        <v>10</v>
      </c>
      <c r="C13" s="19" t="s">
        <v>11</v>
      </c>
      <c r="D13" s="9" t="s">
        <v>56</v>
      </c>
    </row>
    <row r="14" spans="1:4">
      <c r="A14" s="43" t="s">
        <v>57</v>
      </c>
      <c r="B14" s="44"/>
      <c r="C14" s="19"/>
      <c r="D14" s="32">
        <f>(1160*750/1000+D9*5115/1000)*13/100</f>
        <v>113.89794000000001</v>
      </c>
    </row>
    <row r="15" spans="1:4">
      <c r="A15" s="46" t="s">
        <v>13</v>
      </c>
      <c r="B15" s="46"/>
      <c r="C15" s="27" t="s">
        <v>14</v>
      </c>
      <c r="D15" s="7">
        <v>1.6</v>
      </c>
    </row>
    <row r="16" spans="1:4">
      <c r="A16" s="41" t="s">
        <v>15</v>
      </c>
      <c r="B16" s="41" t="e">
        <v>#REF!</v>
      </c>
      <c r="C16" s="2" t="s">
        <v>9</v>
      </c>
      <c r="D16" s="10">
        <v>1570</v>
      </c>
    </row>
    <row r="17" spans="1:4">
      <c r="A17" s="41" t="s">
        <v>16</v>
      </c>
      <c r="B17" s="41" t="e">
        <v>#REF!</v>
      </c>
      <c r="C17" s="2" t="s">
        <v>11</v>
      </c>
      <c r="D17" s="11">
        <v>8.5</v>
      </c>
    </row>
    <row r="18" spans="1:4">
      <c r="A18" s="41" t="s">
        <v>17</v>
      </c>
      <c r="B18" s="41" t="e">
        <v>#REF!</v>
      </c>
      <c r="C18" s="2" t="s">
        <v>11</v>
      </c>
      <c r="D18" s="12">
        <v>24</v>
      </c>
    </row>
    <row r="19" spans="1:4">
      <c r="A19" s="41" t="s">
        <v>18</v>
      </c>
      <c r="B19" s="41" t="e">
        <v>#REF!</v>
      </c>
      <c r="C19" s="2" t="s">
        <v>19</v>
      </c>
      <c r="D19" s="12">
        <v>350</v>
      </c>
    </row>
    <row r="20" spans="1:4">
      <c r="A20" s="41" t="s">
        <v>18</v>
      </c>
      <c r="B20" s="41"/>
      <c r="C20" s="2" t="s">
        <v>20</v>
      </c>
      <c r="D20" s="31">
        <v>12.34</v>
      </c>
    </row>
    <row r="21" spans="1:4">
      <c r="A21" s="41" t="s">
        <v>52</v>
      </c>
      <c r="B21" s="41" t="e">
        <v>#REF!</v>
      </c>
      <c r="C21" s="2" t="s">
        <v>21</v>
      </c>
      <c r="D21" s="13" t="s">
        <v>84</v>
      </c>
    </row>
    <row r="22" spans="1:4">
      <c r="A22" s="41" t="s">
        <v>23</v>
      </c>
      <c r="B22" s="41" t="e">
        <v>#REF!</v>
      </c>
      <c r="C22" s="2" t="s">
        <v>24</v>
      </c>
      <c r="D22" s="14" t="s">
        <v>75</v>
      </c>
    </row>
    <row r="23" spans="1:4">
      <c r="A23" s="2"/>
      <c r="B23" s="2" t="s">
        <v>25</v>
      </c>
      <c r="C23" s="2" t="s">
        <v>26</v>
      </c>
      <c r="D23" s="14" t="s">
        <v>76</v>
      </c>
    </row>
    <row r="24" spans="1:4">
      <c r="A24" s="41" t="s">
        <v>27</v>
      </c>
      <c r="B24" s="41" t="e">
        <v>#REF!</v>
      </c>
      <c r="C24" s="2" t="s">
        <v>28</v>
      </c>
      <c r="D24" s="9" t="s">
        <v>82</v>
      </c>
    </row>
    <row r="25" spans="1:4">
      <c r="A25" s="41" t="s">
        <v>29</v>
      </c>
      <c r="B25" s="41" t="e">
        <v>#REF!</v>
      </c>
      <c r="C25" s="2" t="s">
        <v>24</v>
      </c>
      <c r="D25" s="20" t="s">
        <v>72</v>
      </c>
    </row>
    <row r="26" spans="1:4">
      <c r="A26" s="41" t="s">
        <v>25</v>
      </c>
      <c r="B26" s="41"/>
      <c r="C26" s="2" t="s">
        <v>30</v>
      </c>
      <c r="D26" s="20" t="s">
        <v>74</v>
      </c>
    </row>
    <row r="27" spans="1:4">
      <c r="A27" s="41" t="s">
        <v>31</v>
      </c>
      <c r="B27" s="41" t="e">
        <v>#REF!</v>
      </c>
      <c r="C27" s="2" t="s">
        <v>28</v>
      </c>
      <c r="D27" s="30" t="s">
        <v>83</v>
      </c>
    </row>
    <row r="28" spans="1:4">
      <c r="A28" s="42" t="s">
        <v>32</v>
      </c>
      <c r="B28" s="42"/>
      <c r="C28" s="5"/>
      <c r="D28" s="15" t="s">
        <v>73</v>
      </c>
    </row>
    <row r="29" spans="1:4">
      <c r="A29" s="42" t="s">
        <v>33</v>
      </c>
      <c r="B29" s="42"/>
      <c r="C29" s="5"/>
      <c r="D29" s="33" t="s">
        <v>85</v>
      </c>
    </row>
    <row r="30" spans="1:4">
      <c r="A30" s="42" t="s">
        <v>34</v>
      </c>
      <c r="B30" s="42"/>
      <c r="C30" s="5" t="s">
        <v>22</v>
      </c>
      <c r="D30" s="16">
        <v>1500</v>
      </c>
    </row>
    <row r="31" spans="1:4">
      <c r="A31" s="42" t="s">
        <v>34</v>
      </c>
      <c r="B31" s="42"/>
      <c r="C31" s="5" t="s">
        <v>35</v>
      </c>
      <c r="D31" s="16">
        <v>4.9000000000000004</v>
      </c>
    </row>
    <row r="32" spans="1:4">
      <c r="A32" s="40" t="s">
        <v>36</v>
      </c>
      <c r="B32" s="40"/>
      <c r="C32" s="4"/>
      <c r="D32" s="7" t="s">
        <v>37</v>
      </c>
    </row>
    <row r="33" spans="1:4">
      <c r="A33" s="40" t="s">
        <v>38</v>
      </c>
      <c r="B33" s="40" t="s">
        <v>39</v>
      </c>
      <c r="C33" s="4" t="s">
        <v>40</v>
      </c>
      <c r="D33" s="16" t="s">
        <v>41</v>
      </c>
    </row>
    <row r="34" spans="1:4">
      <c r="A34" s="40"/>
      <c r="B34" s="40"/>
      <c r="C34" s="4" t="s">
        <v>42</v>
      </c>
      <c r="D34" s="16" t="s">
        <v>43</v>
      </c>
    </row>
    <row r="35" spans="1:4">
      <c r="A35" s="40"/>
      <c r="B35" s="40" t="s">
        <v>44</v>
      </c>
      <c r="C35" s="4" t="s">
        <v>40</v>
      </c>
      <c r="D35" s="15" t="s">
        <v>45</v>
      </c>
    </row>
    <row r="36" spans="1:4">
      <c r="A36" s="40"/>
      <c r="B36" s="40"/>
      <c r="C36" s="4" t="s">
        <v>42</v>
      </c>
      <c r="D36" s="16" t="s">
        <v>46</v>
      </c>
    </row>
    <row r="37" spans="1:4">
      <c r="A37" s="40" t="s">
        <v>48</v>
      </c>
      <c r="B37" s="40"/>
      <c r="C37" s="4" t="s">
        <v>47</v>
      </c>
      <c r="D37" s="23" t="s">
        <v>71</v>
      </c>
    </row>
    <row r="38" spans="1:4">
      <c r="A38" s="40" t="s">
        <v>49</v>
      </c>
      <c r="B38" s="40"/>
      <c r="C38" s="4" t="s">
        <v>22</v>
      </c>
      <c r="D38" s="28" t="s">
        <v>69</v>
      </c>
    </row>
    <row r="39" spans="1:4">
      <c r="A39" s="40"/>
      <c r="B39" s="40"/>
      <c r="C39" s="4" t="s">
        <v>50</v>
      </c>
      <c r="D39" s="29" t="s">
        <v>70</v>
      </c>
    </row>
    <row r="40" spans="1:4" s="22" customFormat="1" ht="12.75" customHeight="1">
      <c r="A40" s="40" t="s">
        <v>61</v>
      </c>
      <c r="B40" s="40"/>
      <c r="C40" s="4" t="s">
        <v>22</v>
      </c>
      <c r="D40" s="21" t="s">
        <v>87</v>
      </c>
    </row>
    <row r="41" spans="1:4" s="22" customFormat="1" ht="12.75" customHeight="1">
      <c r="A41" s="40"/>
      <c r="B41" s="40"/>
      <c r="C41" s="4" t="s">
        <v>62</v>
      </c>
      <c r="D41" s="23" t="s">
        <v>88</v>
      </c>
    </row>
    <row r="42" spans="1:4" s="25" customFormat="1" ht="13">
      <c r="A42" s="39" t="s">
        <v>63</v>
      </c>
      <c r="B42" s="39"/>
      <c r="C42" s="24" t="s">
        <v>51</v>
      </c>
      <c r="D42" s="34" t="s">
        <v>80</v>
      </c>
    </row>
    <row r="43" spans="1:4" s="25" customFormat="1" ht="12.75" customHeight="1">
      <c r="A43" s="39"/>
      <c r="B43" s="39"/>
      <c r="C43" s="24" t="s">
        <v>64</v>
      </c>
      <c r="D43" s="34" t="s">
        <v>81</v>
      </c>
    </row>
    <row r="44" spans="1:4" s="25" customFormat="1" ht="14">
      <c r="A44" s="39" t="s">
        <v>65</v>
      </c>
      <c r="B44" s="39"/>
      <c r="C44" s="24" t="s">
        <v>66</v>
      </c>
      <c r="D44" s="26" t="s">
        <v>67</v>
      </c>
    </row>
    <row r="45" spans="1:4" s="25" customFormat="1" ht="13">
      <c r="A45" s="39" t="s">
        <v>68</v>
      </c>
      <c r="B45" s="39"/>
      <c r="C45" s="24" t="s">
        <v>66</v>
      </c>
      <c r="D45" s="26">
        <v>8</v>
      </c>
    </row>
  </sheetData>
  <mergeCells count="31">
    <mergeCell ref="A14:B14"/>
    <mergeCell ref="A10:A13"/>
    <mergeCell ref="A21:B21"/>
    <mergeCell ref="A1:C1"/>
    <mergeCell ref="A3:B3"/>
    <mergeCell ref="A15:B15"/>
    <mergeCell ref="A4:A9"/>
    <mergeCell ref="A25:B25"/>
    <mergeCell ref="A26:B26"/>
    <mergeCell ref="A16:B16"/>
    <mergeCell ref="A17:B17"/>
    <mergeCell ref="A18:B18"/>
    <mergeCell ref="A19:B19"/>
    <mergeCell ref="A20:B20"/>
    <mergeCell ref="A22:B22"/>
    <mergeCell ref="A24:B24"/>
    <mergeCell ref="A32:B32"/>
    <mergeCell ref="A37:B37"/>
    <mergeCell ref="A27:B27"/>
    <mergeCell ref="A28:B28"/>
    <mergeCell ref="A29:B29"/>
    <mergeCell ref="A30:B30"/>
    <mergeCell ref="A31:B31"/>
    <mergeCell ref="B33:B34"/>
    <mergeCell ref="B35:B36"/>
    <mergeCell ref="A44:B44"/>
    <mergeCell ref="A45:B45"/>
    <mergeCell ref="A33:A36"/>
    <mergeCell ref="A40:B41"/>
    <mergeCell ref="A42:B43"/>
    <mergeCell ref="A38:B39"/>
  </mergeCells>
  <phoneticPr fontId="10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C32" sqref="C32"/>
    </sheetView>
  </sheetViews>
  <sheetFormatPr baseColWidth="10" defaultColWidth="8.83203125" defaultRowHeight="15"/>
  <cols>
    <col min="1" max="1" width="18.6640625" customWidth="1"/>
    <col min="2" max="2" width="27.6640625" customWidth="1"/>
    <col min="3" max="3" width="18.6640625" customWidth="1"/>
  </cols>
  <sheetData>
    <row r="1" spans="1:3">
      <c r="A1" s="35" t="s">
        <v>89</v>
      </c>
      <c r="B1" s="47"/>
      <c r="C1" s="47"/>
    </row>
    <row r="2" spans="1:3">
      <c r="A2" s="35" t="s">
        <v>90</v>
      </c>
      <c r="B2" s="37" t="s">
        <v>91</v>
      </c>
      <c r="C2" s="38"/>
    </row>
    <row r="3" spans="1:3">
      <c r="A3" s="48" t="s">
        <v>92</v>
      </c>
      <c r="B3" s="37" t="s">
        <v>93</v>
      </c>
      <c r="C3" s="36" t="s">
        <v>94</v>
      </c>
    </row>
    <row r="4" spans="1:3">
      <c r="A4" s="48"/>
      <c r="B4" s="37" t="s">
        <v>95</v>
      </c>
      <c r="C4" s="36" t="s">
        <v>94</v>
      </c>
    </row>
    <row r="5" spans="1:3">
      <c r="A5" s="48"/>
      <c r="B5" s="37" t="s">
        <v>96</v>
      </c>
      <c r="C5" s="36" t="s">
        <v>94</v>
      </c>
    </row>
    <row r="6" spans="1:3">
      <c r="A6" s="48"/>
      <c r="B6" s="37" t="s">
        <v>97</v>
      </c>
      <c r="C6" s="36">
        <v>3</v>
      </c>
    </row>
    <row r="7" spans="1:3">
      <c r="A7" s="48"/>
      <c r="B7" s="37" t="s">
        <v>98</v>
      </c>
      <c r="C7" s="36" t="s">
        <v>94</v>
      </c>
    </row>
    <row r="8" spans="1:3">
      <c r="A8" s="48"/>
      <c r="B8" s="37" t="s">
        <v>99</v>
      </c>
      <c r="C8" s="36" t="s">
        <v>94</v>
      </c>
    </row>
    <row r="9" spans="1:3">
      <c r="A9" s="48"/>
      <c r="B9" s="37" t="s">
        <v>100</v>
      </c>
      <c r="C9" s="36" t="s">
        <v>94</v>
      </c>
    </row>
    <row r="10" spans="1:3">
      <c r="A10" s="48"/>
      <c r="B10" s="37" t="s">
        <v>101</v>
      </c>
      <c r="C10" s="36" t="s">
        <v>94</v>
      </c>
    </row>
    <row r="11" spans="1:3">
      <c r="A11" s="48"/>
      <c r="B11" s="37" t="s">
        <v>102</v>
      </c>
      <c r="C11" s="36" t="s">
        <v>94</v>
      </c>
    </row>
    <row r="12" spans="1:3">
      <c r="A12" s="48"/>
      <c r="B12" s="37" t="s">
        <v>103</v>
      </c>
      <c r="C12" s="36" t="s">
        <v>94</v>
      </c>
    </row>
    <row r="13" spans="1:3">
      <c r="A13" s="48"/>
      <c r="B13" s="37" t="s">
        <v>104</v>
      </c>
      <c r="C13" s="36" t="s">
        <v>94</v>
      </c>
    </row>
    <row r="14" spans="1:3">
      <c r="A14" s="48"/>
      <c r="B14" s="37" t="s">
        <v>105</v>
      </c>
      <c r="C14" s="36" t="s">
        <v>94</v>
      </c>
    </row>
    <row r="15" spans="1:3">
      <c r="A15" s="48"/>
      <c r="B15" s="37" t="s">
        <v>106</v>
      </c>
      <c r="C15" s="36" t="s">
        <v>107</v>
      </c>
    </row>
    <row r="16" spans="1:3">
      <c r="A16" s="48"/>
      <c r="B16" s="37" t="s">
        <v>108</v>
      </c>
      <c r="C16" s="36" t="s">
        <v>94</v>
      </c>
    </row>
    <row r="17" spans="1:3">
      <c r="A17" s="48"/>
      <c r="B17" s="37" t="s">
        <v>109</v>
      </c>
      <c r="C17" s="38" t="s">
        <v>114</v>
      </c>
    </row>
    <row r="18" spans="1:3">
      <c r="A18" s="48"/>
      <c r="B18" s="37" t="s">
        <v>110</v>
      </c>
      <c r="C18" s="38" t="s">
        <v>111</v>
      </c>
    </row>
    <row r="19" spans="1:3">
      <c r="A19" s="35" t="s">
        <v>112</v>
      </c>
      <c r="B19" s="37" t="s">
        <v>113</v>
      </c>
      <c r="C19" s="38" t="s">
        <v>114</v>
      </c>
    </row>
  </sheetData>
  <mergeCells count="2">
    <mergeCell ref="B1:C1"/>
    <mergeCell ref="A3:A18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TTW</vt:lpstr>
      <vt:lpstr>Features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2006-09-16T00:00:00Z</dcterms:created>
  <dcterms:modified xsi:type="dcterms:W3CDTF">2023-04-04T17:27:13Z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